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 activeTab="1"/>
  </bookViews>
  <sheets>
    <sheet name="1" sheetId="1" r:id="rId1"/>
    <sheet name="2" sheetId="2" r:id="rId2"/>
  </sheets>
  <definedNames>
    <definedName name="_xlnm.Print_Area" localSheetId="0">'1'!$A$1:$C$26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8" i="1"/>
  <c r="C14" i="2" l="1"/>
  <c r="C6" i="1"/>
</calcChain>
</file>

<file path=xl/sharedStrings.xml><?xml version="1.0" encoding="utf-8"?>
<sst xmlns="http://schemas.openxmlformats.org/spreadsheetml/2006/main" count="43" uniqueCount="37">
  <si>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</si>
  <si>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</si>
  <si>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</si>
  <si>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</si>
  <si>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</si>
  <si>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</si>
  <si>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</si>
  <si>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</si>
  <si>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</si>
  <si>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</si>
  <si>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</si>
  <si>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</si>
  <si>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</si>
  <si>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</si>
  <si>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</si>
  <si>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</si>
  <si>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</si>
  <si>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</si>
  <si>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</si>
  <si>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</si>
  <si>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</si>
  <si>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</si>
  <si>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</si>
  <si>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</si>
  <si>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</si>
  <si>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</si>
  <si>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</si>
  <si>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</si>
  <si>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</si>
  <si>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</si>
  <si>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</si>
  <si>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</si>
  <si>
    <t>Обсяги бюджетних призначень по КП "Вінницький муніципальний центр інновацій" на 2021 рік 
станом на 01.07.2021р.</t>
  </si>
  <si>
    <t>КПКВК 0217361 "Співфінансування інвестиційних проектів, що реалізуються за рахунок коштів державного фонду регіонального розвитку"</t>
  </si>
  <si>
    <t>КПКВК 2791070 "Державний фонд регіонального розвитку"</t>
  </si>
  <si>
    <t>КПКВК 0217691 "Виконання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влади"</t>
  </si>
  <si>
    <t>КПКВК 0217363 "Виконання інвестиційних проектів в рамках здійснення заходів щодо соціально-економічного розвитку окремих територій"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</si>
</sst>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21" sqref="B21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6" t="s">
        <v>32</v>
      </c>
      <c r="B2" s="36"/>
      <c r="C2" s="36"/>
    </row>
    <row r="4" spans="1:135" s="3" customFormat="1" ht="48.75" customHeight="1" x14ac:dyDescent="0.3">
      <c r="A4" s="37" t="s">
        <v>19</v>
      </c>
      <c r="B4" s="37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9222247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4309661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5">
        <f>SUM(C9:C16)</f>
        <v>714473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71290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547652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8652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80879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28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29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30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28</v>
      </c>
      <c r="B16" s="28" t="s">
        <v>31</v>
      </c>
      <c r="C16" s="15">
        <v>6000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4198113</v>
      </c>
    </row>
    <row r="18" spans="1:3" ht="19.5" x14ac:dyDescent="0.35">
      <c r="A18" s="25"/>
      <c r="B18" s="9"/>
      <c r="C18" s="2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7" workbookViewId="0">
      <selection activeCell="K9" sqref="K9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6" t="s">
        <v>32</v>
      </c>
      <c r="B2" s="36"/>
      <c r="C2" s="36"/>
    </row>
    <row r="3" spans="1:3" ht="15.75" x14ac:dyDescent="0.25">
      <c r="B3" s="23"/>
      <c r="C3" s="24"/>
    </row>
    <row r="4" spans="1:3" ht="18.75" x14ac:dyDescent="0.25">
      <c r="A4" s="4" t="s">
        <v>0</v>
      </c>
      <c r="B4" s="5" t="s">
        <v>1</v>
      </c>
      <c r="C4" s="6" t="s">
        <v>2</v>
      </c>
    </row>
    <row r="5" spans="1:3" ht="37.5" x14ac:dyDescent="0.25">
      <c r="A5" s="25" t="s">
        <v>3</v>
      </c>
      <c r="B5" s="25" t="s">
        <v>21</v>
      </c>
      <c r="C5" s="10">
        <v>0</v>
      </c>
    </row>
    <row r="6" spans="1:3" ht="37.5" x14ac:dyDescent="0.25">
      <c r="A6" s="34" t="s">
        <v>26</v>
      </c>
      <c r="B6" s="28" t="s">
        <v>25</v>
      </c>
      <c r="C6" s="15">
        <v>0</v>
      </c>
    </row>
    <row r="7" spans="1:3" ht="56.25" x14ac:dyDescent="0.25">
      <c r="A7" s="25" t="s">
        <v>22</v>
      </c>
      <c r="B7" s="25" t="s">
        <v>23</v>
      </c>
      <c r="C7" s="10">
        <f>SUM(C9+C10+C11+C12)</f>
        <v>23530787</v>
      </c>
    </row>
    <row r="8" spans="1:3" ht="18.75" x14ac:dyDescent="0.25">
      <c r="A8" s="33" t="s">
        <v>27</v>
      </c>
      <c r="B8" s="35" t="s">
        <v>20</v>
      </c>
      <c r="C8" s="15"/>
    </row>
    <row r="9" spans="1:3" ht="75" x14ac:dyDescent="0.25">
      <c r="A9" s="33"/>
      <c r="B9" s="38" t="s">
        <v>33</v>
      </c>
      <c r="C9" s="15">
        <v>5030787</v>
      </c>
    </row>
    <row r="10" spans="1:3" ht="37.5" x14ac:dyDescent="0.25">
      <c r="A10" s="33"/>
      <c r="B10" s="38" t="s">
        <v>34</v>
      </c>
      <c r="C10" s="15">
        <v>4500000</v>
      </c>
    </row>
    <row r="11" spans="1:3" ht="187.5" x14ac:dyDescent="0.25">
      <c r="A11" s="33"/>
      <c r="B11" s="38" t="s">
        <v>35</v>
      </c>
      <c r="C11" s="15">
        <v>4000000</v>
      </c>
    </row>
    <row r="12" spans="1:3" ht="93.75" x14ac:dyDescent="0.25">
      <c r="A12" s="33"/>
      <c r="B12" s="38" t="s">
        <v>36</v>
      </c>
      <c r="C12" s="15">
        <v>10000000</v>
      </c>
    </row>
    <row r="13" spans="1:3" ht="18.75" x14ac:dyDescent="0.25">
      <c r="A13" s="33"/>
      <c r="B13" s="38"/>
      <c r="C13" s="15"/>
    </row>
    <row r="14" spans="1:3" ht="18.75" x14ac:dyDescent="0.3">
      <c r="A14" s="31" t="s">
        <v>24</v>
      </c>
      <c r="B14" s="28"/>
      <c r="C14" s="17">
        <f>C5+C7</f>
        <v>23530787</v>
      </c>
    </row>
    <row r="15" spans="1:3" ht="18.75" x14ac:dyDescent="0.3">
      <c r="A15" s="31"/>
      <c r="B15" s="28"/>
      <c r="C15" s="17"/>
    </row>
    <row r="16" spans="1:3" ht="18.75" x14ac:dyDescent="0.3">
      <c r="A16" s="31"/>
      <c r="B16" s="28"/>
      <c r="C16" s="17"/>
    </row>
    <row r="17" spans="1:3" ht="18.75" x14ac:dyDescent="0.3">
      <c r="A17" s="31"/>
      <c r="B17" s="28"/>
      <c r="C17" s="17"/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2021-07-22T12:53:04Z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